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March 2025\"/>
    </mc:Choice>
  </mc:AlternateContent>
  <xr:revisionPtr revIDLastSave="0" documentId="13_ncr:1_{D7FC597C-4D6F-4E1A-88E7-FB888B2456E5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-3'!$A$5:$H$64</definedName>
    <definedName name="_xlnm.Print_Area" localSheetId="0">'Form -3'!$A$1:$G$76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1" l="1"/>
  <c r="G49" i="81" l="1"/>
  <c r="G60" i="81" s="1"/>
  <c r="F49" i="81"/>
  <c r="F60" i="81" s="1"/>
  <c r="F27" i="81" l="1"/>
  <c r="E27" i="81"/>
</calcChain>
</file>

<file path=xl/sharedStrings.xml><?xml version="1.0" encoding="utf-8"?>
<sst xmlns="http://schemas.openxmlformats.org/spreadsheetml/2006/main" count="103" uniqueCount="84">
  <si>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</si>
  <si>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</si>
  <si>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</si>
  <si>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</si>
  <si>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</si>
  <si>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</si>
  <si>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</si>
  <si>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</si>
  <si>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</si>
  <si>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</si>
  <si>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</si>
  <si>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</si>
  <si>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</si>
  <si>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</si>
  <si>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</si>
  <si>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</si>
  <si>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</si>
  <si>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</si>
  <si>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</si>
  <si>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</si>
  <si>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</si>
  <si>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</si>
  <si>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</si>
  <si>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</si>
  <si>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</si>
  <si>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</si>
  <si>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</si>
  <si>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</si>
  <si>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</si>
  <si>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</si>
  <si>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</si>
  <si>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</si>
  <si>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</si>
  <si>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</si>
  <si>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</si>
  <si>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</si>
  <si>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</si>
  <si>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</si>
  <si>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</si>
  <si>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</si>
  <si>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</si>
  <si>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</si>
  <si>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</si>
  <si>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</si>
  <si>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</si>
  <si>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</si>
  <si>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</si>
  <si>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</si>
  <si>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</si>
  <si>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</si>
  <si>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</si>
  <si>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</si>
  <si>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</si>
  <si>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</si>
  <si>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</si>
  <si>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</si>
  <si>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</si>
  <si>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</si>
  <si>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</si>
  <si>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</si>
  <si>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</si>
  <si>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</si>
  <si>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</si>
  <si>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</si>
  <si>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</si>
  <si>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</si>
  <si>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</si>
  <si>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</si>
  <si>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</si>
  <si>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</si>
  <si>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</si>
  <si>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</si>
  <si>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</si>
  <si>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</si>
  <si>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</si>
  <si>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</si>
  <si>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</si>
  <si>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</si>
  <si>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</si>
  <si>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</si>
  <si>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</si>
  <si>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3. 8.50% BOB BASEL III AT1 PERPETUAL (CALL DATE - NOV 17, 2025)</t>
  </si>
  <si>
    <t>4. 8.25% BOB BASEL III AT1 PERPETUAL (CALL DATE - JULY 17, 2025)</t>
  </si>
  <si>
    <t>Portfolio Statement as on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</si>
</sst>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76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79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83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77</v>
      </c>
      <c r="B7" s="12" t="s">
        <v>59</v>
      </c>
      <c r="C7" s="32" t="s">
        <v>22</v>
      </c>
      <c r="D7" s="41" t="s">
        <v>55</v>
      </c>
      <c r="E7" s="13">
        <v>60000</v>
      </c>
      <c r="F7" s="14">
        <v>5993520</v>
      </c>
      <c r="G7" s="14">
        <v>3.4810104090102678</v>
      </c>
      <c r="H7" s="32" t="s">
        <v>23</v>
      </c>
    </row>
    <row r="8" spans="1:8" s="5" customFormat="1" ht="31.5" x14ac:dyDescent="0.2">
      <c r="A8" s="12" t="s">
        <v>78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5979990</v>
      </c>
      <c r="G8" s="14">
        <v>3.4731522437194351</v>
      </c>
      <c r="H8" s="32" t="s">
        <v>23</v>
      </c>
    </row>
    <row r="9" spans="1:8" s="5" customFormat="1" ht="31.5" x14ac:dyDescent="0.2">
      <c r="A9" s="12" t="s">
        <v>81</v>
      </c>
      <c r="B9" s="12" t="s">
        <v>21</v>
      </c>
      <c r="C9" s="32" t="s">
        <v>22</v>
      </c>
      <c r="D9" s="41" t="s">
        <v>55</v>
      </c>
      <c r="E9" s="13">
        <v>30000</v>
      </c>
      <c r="F9" s="14">
        <v>2998257</v>
      </c>
      <c r="G9" s="14">
        <v>1.7413746556093745</v>
      </c>
      <c r="H9" s="32" t="s">
        <v>23</v>
      </c>
    </row>
    <row r="10" spans="1:8" s="5" customFormat="1" ht="31.5" x14ac:dyDescent="0.2">
      <c r="A10" s="12" t="s">
        <v>82</v>
      </c>
      <c r="B10" s="12" t="s">
        <v>51</v>
      </c>
      <c r="C10" s="32" t="s">
        <v>22</v>
      </c>
      <c r="D10" s="41" t="s">
        <v>55</v>
      </c>
      <c r="E10" s="13">
        <v>20000</v>
      </c>
      <c r="F10" s="14">
        <v>1996974.0000000002</v>
      </c>
      <c r="G10" s="14">
        <v>1.1598338339611567</v>
      </c>
      <c r="H10" s="32" t="s">
        <v>23</v>
      </c>
    </row>
    <row r="11" spans="1:8" s="5" customFormat="1" ht="15.75" x14ac:dyDescent="0.2">
      <c r="A11" s="12"/>
      <c r="B11" s="12"/>
      <c r="C11" s="32"/>
      <c r="D11" s="41"/>
      <c r="E11" s="13"/>
      <c r="F11" s="14"/>
      <c r="G11" s="14"/>
      <c r="H11" s="32"/>
    </row>
    <row r="12" spans="1:8" s="5" customFormat="1" ht="15.75" x14ac:dyDescent="0.2">
      <c r="A12" s="11" t="s">
        <v>57</v>
      </c>
      <c r="B12" s="11"/>
      <c r="C12" s="8"/>
      <c r="D12" s="42"/>
      <c r="E12" s="43"/>
      <c r="F12" s="10"/>
      <c r="G12" s="15"/>
      <c r="H12" s="32"/>
    </row>
    <row r="13" spans="1:8" s="5" customFormat="1" ht="31.5" x14ac:dyDescent="0.2">
      <c r="A13" s="12" t="s">
        <v>68</v>
      </c>
      <c r="B13" s="12" t="s">
        <v>58</v>
      </c>
      <c r="C13" s="32" t="s">
        <v>22</v>
      </c>
      <c r="D13" s="41" t="s">
        <v>55</v>
      </c>
      <c r="E13" s="13">
        <v>60000</v>
      </c>
      <c r="F13" s="14">
        <v>6000588</v>
      </c>
      <c r="G13" s="14">
        <v>3.4851154727409108</v>
      </c>
      <c r="H13" s="32" t="s">
        <v>23</v>
      </c>
    </row>
    <row r="14" spans="1:8" s="5" customFormat="1" ht="15.75" x14ac:dyDescent="0.2">
      <c r="A14" s="12"/>
      <c r="B14" s="12"/>
      <c r="C14" s="32"/>
      <c r="D14" s="41"/>
      <c r="E14" s="13"/>
      <c r="F14" s="14"/>
      <c r="G14" s="14"/>
      <c r="H14" s="32"/>
    </row>
    <row r="15" spans="1:8" s="5" customFormat="1" ht="15.75" x14ac:dyDescent="0.2">
      <c r="A15" s="11" t="s">
        <v>66</v>
      </c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2" t="s">
        <v>69</v>
      </c>
      <c r="B16" s="12" t="s">
        <v>60</v>
      </c>
      <c r="C16" s="32" t="s">
        <v>61</v>
      </c>
      <c r="D16" s="41" t="s">
        <v>62</v>
      </c>
      <c r="E16" s="13">
        <v>441425</v>
      </c>
      <c r="F16" s="14">
        <v>62201196.75</v>
      </c>
      <c r="G16" s="14">
        <v>36.126185169924454</v>
      </c>
      <c r="H16" s="32"/>
    </row>
    <row r="17" spans="1:10" s="5" customFormat="1" ht="31.5" x14ac:dyDescent="0.2">
      <c r="A17" s="12" t="s">
        <v>70</v>
      </c>
      <c r="B17" s="12" t="s">
        <v>63</v>
      </c>
      <c r="C17" s="32" t="s">
        <v>61</v>
      </c>
      <c r="D17" s="41" t="s">
        <v>62</v>
      </c>
      <c r="E17" s="13">
        <v>139110</v>
      </c>
      <c r="F17" s="14">
        <v>10570968.899999999</v>
      </c>
      <c r="G17" s="14">
        <v>6.1395728677344552</v>
      </c>
      <c r="H17" s="32"/>
      <c r="I17" s="44"/>
      <c r="J17" s="44"/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67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75</v>
      </c>
      <c r="B20" s="12" t="s">
        <v>64</v>
      </c>
      <c r="C20" s="32" t="s">
        <v>65</v>
      </c>
      <c r="D20" s="41" t="s">
        <v>72</v>
      </c>
      <c r="E20" s="13">
        <v>174650</v>
      </c>
      <c r="F20" s="14">
        <v>65448341</v>
      </c>
      <c r="G20" s="14">
        <v>38.012112460366104</v>
      </c>
      <c r="H20" s="32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18</v>
      </c>
      <c r="B23" s="12"/>
      <c r="C23" s="32"/>
      <c r="D23" s="41"/>
      <c r="E23" s="13"/>
      <c r="F23" s="14"/>
      <c r="G23" s="14"/>
      <c r="H23" s="32"/>
    </row>
    <row r="24" spans="1:10" s="5" customFormat="1" ht="31.5" x14ac:dyDescent="0.2">
      <c r="A24" s="12" t="s">
        <v>71</v>
      </c>
      <c r="B24" s="12" t="s">
        <v>80</v>
      </c>
      <c r="C24" s="32" t="s">
        <v>17</v>
      </c>
      <c r="D24" s="41" t="s">
        <v>56</v>
      </c>
      <c r="E24" s="13">
        <v>2118.1469999999999</v>
      </c>
      <c r="F24" s="14">
        <v>9002990.4399999995</v>
      </c>
      <c r="G24" s="14">
        <v>5.2288977819144549</v>
      </c>
      <c r="H24" s="32"/>
    </row>
    <row r="25" spans="1:10" s="5" customFormat="1" ht="15.75" x14ac:dyDescent="0.2">
      <c r="A25" s="12"/>
      <c r="B25" s="12"/>
      <c r="C25" s="32"/>
      <c r="D25" s="32"/>
      <c r="E25" s="13"/>
      <c r="F25" s="14"/>
      <c r="G25" s="14"/>
      <c r="H25" s="32"/>
    </row>
    <row r="26" spans="1:10" s="5" customFormat="1" ht="15.75" x14ac:dyDescent="0.2">
      <c r="A26" s="12" t="s">
        <v>19</v>
      </c>
      <c r="B26" s="12"/>
      <c r="C26" s="12"/>
      <c r="D26" s="12"/>
      <c r="E26" s="13"/>
      <c r="F26" s="14">
        <v>1984768.8</v>
      </c>
      <c r="G26" s="14">
        <v>1.1527451067617722</v>
      </c>
      <c r="H26" s="32"/>
    </row>
    <row r="27" spans="1:10" s="5" customFormat="1" ht="15.75" x14ac:dyDescent="0.2">
      <c r="A27" s="8" t="s">
        <v>6</v>
      </c>
      <c r="B27" s="8"/>
      <c r="C27" s="8"/>
      <c r="D27" s="8"/>
      <c r="E27" s="15">
        <f>SUM(E6:E26)</f>
        <v>987303.147</v>
      </c>
      <c r="F27" s="15">
        <f>SUM(F6:F26)</f>
        <v>172177594.89000002</v>
      </c>
      <c r="G27" s="15">
        <f>SUM(G6:G26)</f>
        <v>100.00000000174239</v>
      </c>
      <c r="H27" s="32"/>
      <c r="J27" s="44"/>
    </row>
    <row r="28" spans="1:10" s="5" customFormat="1" ht="15.75" x14ac:dyDescent="0.2">
      <c r="A28" s="16"/>
      <c r="B28" s="16"/>
      <c r="C28" s="16"/>
      <c r="D28" s="16"/>
      <c r="E28" s="9"/>
      <c r="F28" s="10"/>
      <c r="G28" s="9"/>
      <c r="H28" s="32"/>
    </row>
    <row r="29" spans="1:10" ht="15.75" x14ac:dyDescent="0.2">
      <c r="A29" s="19" t="s">
        <v>25</v>
      </c>
      <c r="B29" s="50">
        <v>95.66</v>
      </c>
      <c r="C29" s="51"/>
      <c r="D29" s="51"/>
      <c r="E29" s="51"/>
      <c r="F29" s="51"/>
      <c r="G29" s="51"/>
      <c r="H29" s="52"/>
    </row>
    <row r="30" spans="1:10" ht="15.75" x14ac:dyDescent="0.2">
      <c r="A30" s="19" t="s">
        <v>26</v>
      </c>
      <c r="B30" s="50">
        <v>11.73</v>
      </c>
      <c r="C30" s="51"/>
      <c r="D30" s="51"/>
      <c r="E30" s="51"/>
      <c r="F30" s="51"/>
      <c r="G30" s="51"/>
      <c r="H30" s="52"/>
    </row>
    <row r="31" spans="1:10" ht="31.5" x14ac:dyDescent="0.2">
      <c r="A31" s="11" t="s">
        <v>27</v>
      </c>
      <c r="B31" s="50">
        <v>8.2950808534720402</v>
      </c>
      <c r="C31" s="51"/>
      <c r="D31" s="51"/>
      <c r="E31" s="51"/>
      <c r="F31" s="51"/>
      <c r="G31" s="51"/>
      <c r="H31" s="52"/>
    </row>
    <row r="32" spans="1:10" ht="15.75" x14ac:dyDescent="0.2">
      <c r="A32" s="19"/>
      <c r="B32" s="19"/>
      <c r="C32" s="33"/>
      <c r="D32" s="33"/>
      <c r="E32" s="17"/>
      <c r="F32" s="10"/>
      <c r="G32" s="9"/>
      <c r="H32" s="32"/>
    </row>
    <row r="33" spans="1:8" ht="15.75" x14ac:dyDescent="0.2">
      <c r="A33" s="34" t="s">
        <v>28</v>
      </c>
      <c r="B33" s="34"/>
      <c r="C33" s="35"/>
      <c r="D33" s="35"/>
      <c r="E33" s="36"/>
      <c r="F33" s="10"/>
      <c r="G33" s="9"/>
      <c r="H33" s="32"/>
    </row>
    <row r="34" spans="1:8" ht="15.75" x14ac:dyDescent="0.2">
      <c r="A34" s="12" t="s">
        <v>29</v>
      </c>
      <c r="B34" s="12"/>
      <c r="C34" s="32"/>
      <c r="D34" s="32"/>
      <c r="E34" s="13"/>
      <c r="F34" s="14">
        <v>0</v>
      </c>
      <c r="G34" s="14">
        <v>0</v>
      </c>
      <c r="H34" s="32"/>
    </row>
    <row r="35" spans="1:8" ht="15.75" x14ac:dyDescent="0.2">
      <c r="A35" s="16" t="s">
        <v>30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31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22969329</v>
      </c>
      <c r="G38" s="14">
        <v>13.340486615041145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31.5" x14ac:dyDescent="0.2">
      <c r="A48" s="12" t="s">
        <v>74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38" t="s">
        <v>42</v>
      </c>
      <c r="B49" s="33"/>
      <c r="C49" s="33"/>
      <c r="D49" s="33"/>
      <c r="E49" s="17"/>
      <c r="F49" s="15">
        <f>SUM(F34:F48)</f>
        <v>22969329</v>
      </c>
      <c r="G49" s="15">
        <f>SUM(G34:G48)</f>
        <v>13.340486615041145</v>
      </c>
      <c r="H49" s="32"/>
    </row>
    <row r="50" spans="1:9" ht="15.75" x14ac:dyDescent="0.2">
      <c r="A50" s="38"/>
      <c r="B50" s="33"/>
      <c r="C50" s="33"/>
      <c r="D50" s="33"/>
      <c r="E50" s="17"/>
      <c r="F50" s="14"/>
      <c r="G50" s="15"/>
      <c r="H50" s="32"/>
    </row>
    <row r="51" spans="1:9" ht="15.75" x14ac:dyDescent="0.2">
      <c r="A51" s="39" t="s">
        <v>43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44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72772165.650000006</v>
      </c>
      <c r="G53" s="14">
        <v>42.265758037658912</v>
      </c>
      <c r="H53" s="32"/>
    </row>
    <row r="54" spans="1:9" ht="15.75" x14ac:dyDescent="0.2">
      <c r="A54" s="39" t="s">
        <v>67</v>
      </c>
      <c r="B54" s="37"/>
      <c r="C54" s="37"/>
      <c r="D54" s="37"/>
      <c r="E54" s="17"/>
      <c r="F54" s="14">
        <v>65448341</v>
      </c>
      <c r="G54" s="14">
        <v>38.012112460366104</v>
      </c>
      <c r="H54" s="32"/>
    </row>
    <row r="55" spans="1:9" ht="15.75" x14ac:dyDescent="0.2">
      <c r="A55" s="39" t="s">
        <v>45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46</v>
      </c>
      <c r="B56" s="37"/>
      <c r="C56" s="37"/>
      <c r="D56" s="37"/>
      <c r="E56" s="17"/>
      <c r="F56" s="14">
        <v>9002990.4399999995</v>
      </c>
      <c r="G56" s="14">
        <v>5.2288977819144549</v>
      </c>
      <c r="H56" s="32"/>
    </row>
    <row r="57" spans="1:9" ht="15.75" x14ac:dyDescent="0.2">
      <c r="A57" s="16" t="s">
        <v>47</v>
      </c>
      <c r="B57" s="37"/>
      <c r="C57" s="37"/>
      <c r="D57" s="37"/>
      <c r="E57" s="17"/>
      <c r="F57" s="14">
        <v>1984768.8</v>
      </c>
      <c r="G57" s="14">
        <v>1.1527451067617722</v>
      </c>
      <c r="H57" s="32"/>
    </row>
    <row r="58" spans="1:9" ht="15.75" x14ac:dyDescent="0.2">
      <c r="A58" s="16" t="s">
        <v>48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16" t="s">
        <v>49</v>
      </c>
      <c r="B59" s="16"/>
      <c r="C59" s="37"/>
      <c r="D59" s="37"/>
      <c r="E59" s="17"/>
      <c r="F59" s="14">
        <v>0</v>
      </c>
      <c r="G59" s="14">
        <v>0</v>
      </c>
      <c r="H59" s="16"/>
    </row>
    <row r="60" spans="1:9" ht="15.75" x14ac:dyDescent="0.2">
      <c r="A60" s="38" t="s">
        <v>50</v>
      </c>
      <c r="B60" s="16"/>
      <c r="C60" s="37"/>
      <c r="D60" s="37"/>
      <c r="E60" s="17"/>
      <c r="F60" s="40">
        <f>SUM(F49:F59)</f>
        <v>172177594.89000002</v>
      </c>
      <c r="G60" s="40">
        <f>SUM(G49:G59)</f>
        <v>100.00000000174239</v>
      </c>
      <c r="H60" s="16"/>
      <c r="I60" s="45"/>
    </row>
    <row r="61" spans="1:9" ht="15.75" x14ac:dyDescent="0.2">
      <c r="A61" s="16"/>
      <c r="B61" s="16"/>
      <c r="C61" s="37"/>
      <c r="D61" s="37"/>
      <c r="E61" s="17"/>
      <c r="F61" s="17"/>
      <c r="G61" s="17"/>
      <c r="H61" s="16"/>
    </row>
    <row r="62" spans="1:9" ht="15.75" x14ac:dyDescent="0.2">
      <c r="A62" s="19" t="s">
        <v>1</v>
      </c>
      <c r="B62" s="46">
        <v>9991682.7456999999</v>
      </c>
      <c r="C62" s="47"/>
      <c r="D62" s="47"/>
      <c r="E62" s="47"/>
      <c r="F62" s="47"/>
      <c r="G62" s="47"/>
      <c r="H62" s="48"/>
    </row>
    <row r="63" spans="1:9" ht="15.75" x14ac:dyDescent="0.2">
      <c r="A63" s="19" t="s">
        <v>7</v>
      </c>
      <c r="B63" s="46">
        <v>17.231999999999999</v>
      </c>
      <c r="C63" s="47"/>
      <c r="D63" s="47"/>
      <c r="E63" s="47"/>
      <c r="F63" s="47"/>
      <c r="G63" s="47"/>
      <c r="H63" s="48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7" t="s">
        <v>9</v>
      </c>
      <c r="B66" s="28"/>
      <c r="C66" s="28"/>
      <c r="D66" s="28"/>
    </row>
    <row r="67" spans="1:7" ht="15.75" x14ac:dyDescent="0.2">
      <c r="A67" s="28" t="s">
        <v>16</v>
      </c>
      <c r="B67" s="28"/>
      <c r="C67" s="28"/>
      <c r="D67" s="28"/>
      <c r="E67" s="29"/>
      <c r="F67" s="30" t="s">
        <v>10</v>
      </c>
    </row>
    <row r="68" spans="1:7" ht="15.75" x14ac:dyDescent="0.2">
      <c r="A68" s="28"/>
      <c r="B68" s="28"/>
      <c r="C68" s="28"/>
      <c r="D68" s="28"/>
      <c r="E68" s="29"/>
      <c r="F68" s="30"/>
    </row>
    <row r="69" spans="1:7" ht="15.75" x14ac:dyDescent="0.2">
      <c r="A69" s="28" t="s">
        <v>11</v>
      </c>
      <c r="B69" s="28"/>
      <c r="C69" s="28"/>
      <c r="D69" s="28"/>
      <c r="E69" s="29"/>
      <c r="F69" s="30" t="s">
        <v>10</v>
      </c>
    </row>
    <row r="70" spans="1:7" ht="15.75" x14ac:dyDescent="0.2">
      <c r="A70" s="27"/>
      <c r="B70" s="28"/>
      <c r="C70" s="28"/>
      <c r="D70" s="28"/>
      <c r="E70" s="29"/>
      <c r="F70" s="30"/>
    </row>
    <row r="71" spans="1:7" ht="15.75" x14ac:dyDescent="0.2">
      <c r="A71" s="28" t="s">
        <v>12</v>
      </c>
      <c r="B71" s="28"/>
      <c r="C71" s="28"/>
      <c r="D71" s="28"/>
      <c r="E71" s="29"/>
      <c r="F71" s="31">
        <v>17.040400000000002</v>
      </c>
    </row>
    <row r="72" spans="1:7" ht="15.75" x14ac:dyDescent="0.2">
      <c r="A72" s="28" t="s">
        <v>13</v>
      </c>
      <c r="B72" s="28"/>
      <c r="C72" s="28"/>
      <c r="D72" s="28"/>
      <c r="E72" s="29"/>
      <c r="F72" s="31">
        <v>17.231999999999999</v>
      </c>
    </row>
    <row r="73" spans="1:7" ht="15.75" x14ac:dyDescent="0.2">
      <c r="A73" s="28"/>
      <c r="B73" s="28"/>
      <c r="C73" s="28"/>
      <c r="D73" s="28"/>
      <c r="E73" s="29"/>
      <c r="F73" s="31"/>
    </row>
    <row r="74" spans="1:7" ht="15.75" x14ac:dyDescent="0.2">
      <c r="A74" s="28" t="s">
        <v>14</v>
      </c>
      <c r="B74" s="28"/>
      <c r="C74" s="28"/>
      <c r="D74" s="28"/>
      <c r="E74" s="29"/>
      <c r="F74" s="30" t="s">
        <v>10</v>
      </c>
    </row>
    <row r="75" spans="1:7" ht="15.75" x14ac:dyDescent="0.2">
      <c r="A75" s="28"/>
      <c r="B75" s="28"/>
      <c r="C75" s="28"/>
      <c r="D75" s="28"/>
      <c r="E75" s="29"/>
      <c r="F75" s="30"/>
    </row>
    <row r="76" spans="1:7" ht="15.75" x14ac:dyDescent="0.2">
      <c r="A76" s="28" t="s">
        <v>15</v>
      </c>
      <c r="B76" s="28"/>
      <c r="C76" s="28"/>
      <c r="D76" s="28"/>
      <c r="E76" s="29"/>
      <c r="F76" s="30" t="s">
        <v>10</v>
      </c>
    </row>
    <row r="77" spans="1:7" ht="15.75" x14ac:dyDescent="0.2">
      <c r="A77" s="28"/>
      <c r="B77" s="28"/>
      <c r="C77" s="28"/>
      <c r="D77" s="28"/>
      <c r="E77" s="29"/>
      <c r="F77" s="30"/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</row>
    <row r="80" spans="1:7" ht="15.75" x14ac:dyDescent="0.2">
      <c r="A80" s="28"/>
      <c r="B80" s="28"/>
      <c r="C80" s="28"/>
      <c r="D80" s="28"/>
    </row>
  </sheetData>
  <mergeCells count="6">
    <mergeCell ref="B63:H63"/>
    <mergeCell ref="A4:G4"/>
    <mergeCell ref="B29:H29"/>
    <mergeCell ref="B30:H30"/>
    <mergeCell ref="B31:H31"/>
    <mergeCell ref="B62:H6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2025-04-09T06:28:58Z</dcterms:modified>
</cp:coreProperties>
</file>